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8010"/>
  </bookViews>
  <sheets>
    <sheet name="Instructions" sheetId="10" r:id="rId1"/>
    <sheet name="1. Detriment or Fall" sheetId="9" r:id="rId2"/>
    <sheet name="2. Ruling House" sheetId="1" r:id="rId3"/>
    <sheet name="Exhaltation" sheetId="2" r:id="rId4"/>
    <sheet name="Tripicity" sheetId="3" r:id="rId5"/>
    <sheet name="Term" sheetId="4" r:id="rId6"/>
    <sheet name="Face" sheetId="5" r:id="rId7"/>
    <sheet name="Combusion" sheetId="6" r:id="rId8"/>
    <sheet name="Moons Phase" sheetId="7" r:id="rId9"/>
    <sheet name="Planetary Hour" sheetId="8" r:id="rId10"/>
    <sheet name="Result" sheetId="11" r:id="rId11"/>
  </sheets>
  <definedNames>
    <definedName name="D" localSheetId="4">Tripicity!$B$26</definedName>
  </definedNames>
  <calcPr calcId="145621"/>
</workbook>
</file>

<file path=xl/calcChain.xml><?xml version="1.0" encoding="utf-8"?>
<calcChain xmlns="http://schemas.openxmlformats.org/spreadsheetml/2006/main">
  <c r="I5" i="11" l="1"/>
  <c r="O9" i="8"/>
  <c r="O8" i="7"/>
  <c r="O7" i="2" l="1"/>
  <c r="K7" i="3" s="1"/>
  <c r="O7" i="4" s="1"/>
  <c r="O9" i="5" s="1"/>
  <c r="O8" i="6" l="1"/>
</calcChain>
</file>

<file path=xl/sharedStrings.xml><?xml version="1.0" encoding="utf-8"?>
<sst xmlns="http://schemas.openxmlformats.org/spreadsheetml/2006/main" count="204" uniqueCount="145">
  <si>
    <t>3.1.1</t>
  </si>
  <si>
    <t xml:space="preserve"> i.e. when they are at such an angle in the chart especially of the rising, Sign or Tenth, or in houses presently succeeding, or in their delights.</t>
  </si>
  <si>
    <t>Heinrich Cornelius Agrippa von Nettesheim, 1651</t>
  </si>
  <si>
    <r>
      <t xml:space="preserve">The planet should be in the </t>
    </r>
    <r>
      <rPr>
        <b/>
        <i/>
        <sz val="10"/>
        <rFont val="Arial"/>
        <family val="2"/>
      </rPr>
      <t>Ruling House</t>
    </r>
    <r>
      <rPr>
        <i/>
        <sz val="10"/>
        <color theme="1"/>
        <rFont val="Arial"/>
        <family val="2"/>
      </rPr>
      <t xml:space="preserve">, or </t>
    </r>
    <r>
      <rPr>
        <b/>
        <i/>
        <sz val="10"/>
        <color theme="1"/>
        <rFont val="Arial"/>
        <family val="2"/>
      </rPr>
      <t>in</t>
    </r>
    <r>
      <rPr>
        <b/>
        <i/>
        <sz val="10"/>
        <rFont val="Arial"/>
        <family val="2"/>
      </rPr>
      <t xml:space="preserve"> Exaltation</t>
    </r>
    <r>
      <rPr>
        <i/>
        <sz val="10"/>
        <color theme="1"/>
        <rFont val="Arial"/>
        <family val="2"/>
      </rPr>
      <t xml:space="preserve"> or </t>
    </r>
    <r>
      <rPr>
        <b/>
        <i/>
        <sz val="10"/>
        <rFont val="Arial"/>
        <family val="2"/>
      </rPr>
      <t>Triplicity</t>
    </r>
    <r>
      <rPr>
        <i/>
        <sz val="10"/>
        <color theme="1"/>
        <rFont val="Arial"/>
        <family val="2"/>
      </rPr>
      <t xml:space="preserve"> or </t>
    </r>
    <r>
      <rPr>
        <b/>
        <i/>
        <sz val="10"/>
        <color theme="1"/>
        <rFont val="Arial"/>
        <family val="2"/>
      </rPr>
      <t>Terms</t>
    </r>
    <r>
      <rPr>
        <i/>
        <sz val="10"/>
        <color theme="1"/>
        <rFont val="Arial"/>
        <family val="2"/>
      </rPr>
      <t>, or</t>
    </r>
    <r>
      <rPr>
        <i/>
        <sz val="10"/>
        <color rgb="FFFF0000"/>
        <rFont val="Arial"/>
        <family val="2"/>
      </rPr>
      <t xml:space="preserve"> </t>
    </r>
    <r>
      <rPr>
        <b/>
        <i/>
        <sz val="10"/>
        <rFont val="Arial"/>
        <family val="2"/>
      </rPr>
      <t>Face</t>
    </r>
    <r>
      <rPr>
        <b/>
        <i/>
        <sz val="10"/>
        <color rgb="FFFF0000"/>
        <rFont val="Arial"/>
        <family val="2"/>
      </rPr>
      <t xml:space="preserve"> </t>
    </r>
    <r>
      <rPr>
        <i/>
        <sz val="10"/>
        <color theme="1"/>
        <rFont val="Arial"/>
        <family val="2"/>
      </rPr>
      <t xml:space="preserve">without </t>
    </r>
    <r>
      <rPr>
        <b/>
        <i/>
        <sz val="10"/>
        <color rgb="FFFF0000"/>
        <rFont val="Arial"/>
        <family val="2"/>
      </rPr>
      <t>Combustion</t>
    </r>
    <r>
      <rPr>
        <i/>
        <sz val="10"/>
        <color theme="1"/>
        <rFont val="Arial"/>
        <family val="2"/>
      </rPr>
      <t xml:space="preserve">. </t>
    </r>
  </si>
  <si>
    <r>
      <t xml:space="preserve">The planet should be in the </t>
    </r>
    <r>
      <rPr>
        <b/>
        <i/>
        <sz val="10"/>
        <rFont val="Arial"/>
        <family val="2"/>
      </rPr>
      <t>Ruling House</t>
    </r>
    <r>
      <rPr>
        <i/>
        <sz val="10"/>
        <color theme="1"/>
        <rFont val="Arial"/>
        <family val="2"/>
      </rPr>
      <t xml:space="preserve">, or </t>
    </r>
    <r>
      <rPr>
        <b/>
        <i/>
        <sz val="10"/>
        <color theme="1"/>
        <rFont val="Arial"/>
        <family val="2"/>
      </rPr>
      <t>in</t>
    </r>
    <r>
      <rPr>
        <b/>
        <i/>
        <sz val="10"/>
        <rFont val="Arial"/>
        <family val="2"/>
      </rPr>
      <t xml:space="preserve"> Exaltation</t>
    </r>
    <r>
      <rPr>
        <i/>
        <sz val="10"/>
        <color theme="1"/>
        <rFont val="Arial"/>
        <family val="2"/>
      </rPr>
      <t xml:space="preserve"> or </t>
    </r>
    <r>
      <rPr>
        <b/>
        <i/>
        <sz val="10"/>
        <color rgb="FFFF0000"/>
        <rFont val="Arial"/>
        <family val="2"/>
      </rPr>
      <t>Triplicity</t>
    </r>
    <r>
      <rPr>
        <i/>
        <sz val="10"/>
        <color theme="1"/>
        <rFont val="Arial"/>
        <family val="2"/>
      </rPr>
      <t xml:space="preserve"> or </t>
    </r>
    <r>
      <rPr>
        <b/>
        <i/>
        <sz val="10"/>
        <color theme="1"/>
        <rFont val="Arial"/>
        <family val="2"/>
      </rPr>
      <t>Terms</t>
    </r>
    <r>
      <rPr>
        <i/>
        <sz val="10"/>
        <color theme="1"/>
        <rFont val="Arial"/>
        <family val="2"/>
      </rPr>
      <t xml:space="preserve">, or </t>
    </r>
    <r>
      <rPr>
        <b/>
        <i/>
        <sz val="10"/>
        <color theme="1"/>
        <rFont val="Arial"/>
        <family val="2"/>
      </rPr>
      <t xml:space="preserve">Face </t>
    </r>
    <r>
      <rPr>
        <i/>
        <sz val="10"/>
        <color theme="1"/>
        <rFont val="Arial"/>
        <family val="2"/>
      </rPr>
      <t xml:space="preserve">without </t>
    </r>
    <r>
      <rPr>
        <b/>
        <i/>
        <sz val="10"/>
        <color theme="1"/>
        <rFont val="Arial"/>
        <family val="2"/>
      </rPr>
      <t>Combustion</t>
    </r>
    <r>
      <rPr>
        <i/>
        <sz val="10"/>
        <color theme="1"/>
        <rFont val="Arial"/>
        <family val="2"/>
      </rPr>
      <t xml:space="preserve">. </t>
    </r>
  </si>
  <si>
    <r>
      <t xml:space="preserve">The planet should be in the </t>
    </r>
    <r>
      <rPr>
        <b/>
        <i/>
        <sz val="10"/>
        <rFont val="Arial"/>
        <family val="2"/>
      </rPr>
      <t>Ruling House</t>
    </r>
    <r>
      <rPr>
        <i/>
        <sz val="10"/>
        <color theme="1"/>
        <rFont val="Arial"/>
        <family val="2"/>
      </rPr>
      <t xml:space="preserve">, or </t>
    </r>
    <r>
      <rPr>
        <b/>
        <i/>
        <sz val="10"/>
        <color theme="1"/>
        <rFont val="Arial"/>
        <family val="2"/>
      </rPr>
      <t xml:space="preserve">in </t>
    </r>
    <r>
      <rPr>
        <b/>
        <i/>
        <sz val="10"/>
        <color rgb="FFFF0000"/>
        <rFont val="Arial"/>
        <family val="2"/>
      </rPr>
      <t>Exaltation</t>
    </r>
    <r>
      <rPr>
        <i/>
        <sz val="10"/>
        <color theme="1"/>
        <rFont val="Arial"/>
        <family val="2"/>
      </rPr>
      <t xml:space="preserve"> or </t>
    </r>
    <r>
      <rPr>
        <b/>
        <i/>
        <sz val="10"/>
        <color theme="1"/>
        <rFont val="Arial"/>
        <family val="2"/>
      </rPr>
      <t>Triplicity</t>
    </r>
    <r>
      <rPr>
        <i/>
        <sz val="10"/>
        <color theme="1"/>
        <rFont val="Arial"/>
        <family val="2"/>
      </rPr>
      <t xml:space="preserve"> or </t>
    </r>
    <r>
      <rPr>
        <b/>
        <i/>
        <sz val="10"/>
        <color theme="1"/>
        <rFont val="Arial"/>
        <family val="2"/>
      </rPr>
      <t>Terms</t>
    </r>
    <r>
      <rPr>
        <i/>
        <sz val="10"/>
        <color theme="1"/>
        <rFont val="Arial"/>
        <family val="2"/>
      </rPr>
      <t xml:space="preserve">, or </t>
    </r>
    <r>
      <rPr>
        <b/>
        <i/>
        <sz val="10"/>
        <color theme="1"/>
        <rFont val="Arial"/>
        <family val="2"/>
      </rPr>
      <t xml:space="preserve">Face </t>
    </r>
    <r>
      <rPr>
        <i/>
        <sz val="10"/>
        <color theme="1"/>
        <rFont val="Arial"/>
        <family val="2"/>
      </rPr>
      <t xml:space="preserve">without </t>
    </r>
    <r>
      <rPr>
        <b/>
        <i/>
        <sz val="10"/>
        <color theme="1"/>
        <rFont val="Arial"/>
        <family val="2"/>
      </rPr>
      <t>Combustion</t>
    </r>
    <r>
      <rPr>
        <i/>
        <sz val="10"/>
        <color theme="1"/>
        <rFont val="Arial"/>
        <family val="2"/>
      </rPr>
      <t xml:space="preserve">. </t>
    </r>
  </si>
  <si>
    <r>
      <t xml:space="preserve">The planet should be in the </t>
    </r>
    <r>
      <rPr>
        <b/>
        <i/>
        <sz val="10"/>
        <color rgb="FFFF0000"/>
        <rFont val="Arial"/>
        <family val="2"/>
      </rPr>
      <t>Ruling House</t>
    </r>
    <r>
      <rPr>
        <i/>
        <sz val="10"/>
        <color theme="1"/>
        <rFont val="Arial"/>
        <family val="2"/>
      </rPr>
      <t xml:space="preserve">, or </t>
    </r>
    <r>
      <rPr>
        <b/>
        <i/>
        <sz val="10"/>
        <color theme="1"/>
        <rFont val="Arial"/>
        <family val="2"/>
      </rPr>
      <t>in Exaltation</t>
    </r>
    <r>
      <rPr>
        <i/>
        <sz val="10"/>
        <color theme="1"/>
        <rFont val="Arial"/>
        <family val="2"/>
      </rPr>
      <t xml:space="preserve"> or </t>
    </r>
    <r>
      <rPr>
        <b/>
        <i/>
        <sz val="10"/>
        <color theme="1"/>
        <rFont val="Arial"/>
        <family val="2"/>
      </rPr>
      <t>Triplicity</t>
    </r>
    <r>
      <rPr>
        <i/>
        <sz val="10"/>
        <color theme="1"/>
        <rFont val="Arial"/>
        <family val="2"/>
      </rPr>
      <t xml:space="preserve"> or </t>
    </r>
    <r>
      <rPr>
        <b/>
        <i/>
        <sz val="10"/>
        <color theme="1"/>
        <rFont val="Arial"/>
        <family val="2"/>
      </rPr>
      <t>Terms</t>
    </r>
    <r>
      <rPr>
        <i/>
        <sz val="10"/>
        <color theme="1"/>
        <rFont val="Arial"/>
        <family val="2"/>
      </rPr>
      <t xml:space="preserve">, or </t>
    </r>
    <r>
      <rPr>
        <b/>
        <i/>
        <sz val="10"/>
        <color theme="1"/>
        <rFont val="Arial"/>
        <family val="2"/>
      </rPr>
      <t xml:space="preserve">Face </t>
    </r>
    <r>
      <rPr>
        <i/>
        <sz val="10"/>
        <color theme="1"/>
        <rFont val="Arial"/>
        <family val="2"/>
      </rPr>
      <t xml:space="preserve">without </t>
    </r>
    <r>
      <rPr>
        <b/>
        <i/>
        <sz val="10"/>
        <color theme="1"/>
        <rFont val="Arial"/>
        <family val="2"/>
      </rPr>
      <t>Combustion</t>
    </r>
    <r>
      <rPr>
        <i/>
        <sz val="10"/>
        <color theme="1"/>
        <rFont val="Arial"/>
        <family val="2"/>
      </rPr>
      <t xml:space="preserve">. </t>
    </r>
  </si>
  <si>
    <r>
      <t xml:space="preserve">The planet should be in the </t>
    </r>
    <r>
      <rPr>
        <b/>
        <i/>
        <sz val="10"/>
        <rFont val="Arial"/>
        <family val="2"/>
      </rPr>
      <t>Ruling House</t>
    </r>
    <r>
      <rPr>
        <i/>
        <sz val="10"/>
        <color theme="1"/>
        <rFont val="Arial"/>
        <family val="2"/>
      </rPr>
      <t xml:space="preserve">, or </t>
    </r>
    <r>
      <rPr>
        <b/>
        <i/>
        <sz val="10"/>
        <color theme="1"/>
        <rFont val="Arial"/>
        <family val="2"/>
      </rPr>
      <t>in Exaltation</t>
    </r>
    <r>
      <rPr>
        <i/>
        <sz val="10"/>
        <color theme="1"/>
        <rFont val="Arial"/>
        <family val="2"/>
      </rPr>
      <t xml:space="preserve"> or </t>
    </r>
    <r>
      <rPr>
        <b/>
        <i/>
        <sz val="10"/>
        <color theme="1"/>
        <rFont val="Arial"/>
        <family val="2"/>
      </rPr>
      <t>Triplicity</t>
    </r>
    <r>
      <rPr>
        <i/>
        <sz val="10"/>
        <color theme="1"/>
        <rFont val="Arial"/>
        <family val="2"/>
      </rPr>
      <t xml:space="preserve"> or </t>
    </r>
    <r>
      <rPr>
        <b/>
        <i/>
        <sz val="10"/>
        <color theme="1"/>
        <rFont val="Arial"/>
        <family val="2"/>
      </rPr>
      <t>Terms</t>
    </r>
    <r>
      <rPr>
        <i/>
        <sz val="10"/>
        <color theme="1"/>
        <rFont val="Arial"/>
        <family val="2"/>
      </rPr>
      <t xml:space="preserve">, or </t>
    </r>
    <r>
      <rPr>
        <b/>
        <i/>
        <sz val="10"/>
        <color rgb="FFFF0000"/>
        <rFont val="Arial"/>
        <family val="2"/>
      </rPr>
      <t>Face</t>
    </r>
    <r>
      <rPr>
        <b/>
        <i/>
        <sz val="10"/>
        <color theme="1"/>
        <rFont val="Arial"/>
        <family val="2"/>
      </rPr>
      <t xml:space="preserve"> </t>
    </r>
    <r>
      <rPr>
        <i/>
        <sz val="10"/>
        <color theme="1"/>
        <rFont val="Arial"/>
        <family val="2"/>
      </rPr>
      <t xml:space="preserve">without </t>
    </r>
    <r>
      <rPr>
        <b/>
        <i/>
        <sz val="10"/>
        <color theme="1"/>
        <rFont val="Arial"/>
        <family val="2"/>
      </rPr>
      <t>Combustion</t>
    </r>
    <r>
      <rPr>
        <i/>
        <sz val="10"/>
        <color theme="1"/>
        <rFont val="Arial"/>
        <family val="2"/>
      </rPr>
      <t xml:space="preserve">. </t>
    </r>
  </si>
  <si>
    <t>The inner circle of the astrological wheel are the Astrological Signs</t>
  </si>
  <si>
    <t>The middle wheeel indicates the Rulerships to that Sign.</t>
  </si>
  <si>
    <t>Is the Planet in it’s Ruling House?</t>
  </si>
  <si>
    <t>Is the Planet in Exaltation?</t>
  </si>
  <si>
    <t>The outer circle shows when the planet is Exalted</t>
  </si>
  <si>
    <t>i.e. If the plant under considertaion is the the Moon</t>
  </si>
  <si>
    <t>then it is exalted in the Sign of Jupiter (Pisces)</t>
  </si>
  <si>
    <t>Strength Box</t>
  </si>
  <si>
    <r>
      <t>If Yes place</t>
    </r>
    <r>
      <rPr>
        <b/>
        <sz val="12"/>
        <color rgb="FFFF0000"/>
        <rFont val="Calibri"/>
        <family val="2"/>
        <scheme val="minor"/>
      </rPr>
      <t xml:space="preserve"> 6</t>
    </r>
    <r>
      <rPr>
        <b/>
        <sz val="12"/>
        <color theme="1"/>
        <rFont val="Calibri"/>
        <family val="2"/>
        <scheme val="minor"/>
      </rPr>
      <t xml:space="preserve"> in the strength box</t>
    </r>
  </si>
  <si>
    <r>
      <t xml:space="preserve">If No place </t>
    </r>
    <r>
      <rPr>
        <b/>
        <sz val="12"/>
        <color rgb="FFFF0000"/>
        <rFont val="Calibri"/>
        <family val="2"/>
        <scheme val="minor"/>
      </rPr>
      <t xml:space="preserve">0 </t>
    </r>
    <r>
      <rPr>
        <b/>
        <sz val="12"/>
        <color theme="1"/>
        <rFont val="Calibri"/>
        <family val="2"/>
        <scheme val="minor"/>
      </rPr>
      <t>in the strength box</t>
    </r>
  </si>
  <si>
    <r>
      <t>If Yes place</t>
    </r>
    <r>
      <rPr>
        <b/>
        <sz val="12"/>
        <color rgb="FFFF0000"/>
        <rFont val="Calibri"/>
        <family val="2"/>
        <scheme val="minor"/>
      </rPr>
      <t xml:space="preserve"> 7</t>
    </r>
    <r>
      <rPr>
        <b/>
        <sz val="12"/>
        <color theme="1"/>
        <rFont val="Calibri"/>
        <family val="2"/>
        <scheme val="minor"/>
      </rPr>
      <t xml:space="preserve"> in the strength box</t>
    </r>
  </si>
  <si>
    <t>Cumulative</t>
  </si>
  <si>
    <r>
      <t>If Yes place</t>
    </r>
    <r>
      <rPr>
        <b/>
        <sz val="12"/>
        <color rgb="FFFF0000"/>
        <rFont val="Calibri"/>
        <family val="2"/>
        <scheme val="minor"/>
      </rPr>
      <t xml:space="preserve"> 5</t>
    </r>
    <r>
      <rPr>
        <b/>
        <sz val="12"/>
        <color theme="1"/>
        <rFont val="Calibri"/>
        <family val="2"/>
        <scheme val="minor"/>
      </rPr>
      <t xml:space="preserve"> in the strength box</t>
    </r>
  </si>
  <si>
    <t>Is the Planet in Triplicity?</t>
  </si>
  <si>
    <t>Planetary Detriment or Fall</t>
  </si>
  <si>
    <t>Do not perform any ritual when the planet is in Detriment or Fall.</t>
  </si>
  <si>
    <t>Thus, its action is negative, misused, or non-existent or weakened.</t>
  </si>
  <si>
    <t>Therefore, contrarily to the exaltation, the planet loses its strength and influence.</t>
  </si>
  <si>
    <r>
      <rPr>
        <b/>
        <sz val="12"/>
        <color theme="1"/>
        <rFont val="Calibri"/>
        <family val="2"/>
        <scheme val="minor"/>
      </rPr>
      <t>Fall</t>
    </r>
    <r>
      <rPr>
        <sz val="11"/>
        <color theme="1"/>
        <rFont val="Calibri"/>
        <family val="2"/>
        <scheme val="minor"/>
      </rPr>
      <t xml:space="preserve"> - A planet in the sign opposite the sign of its exaltation is said to be in fall. </t>
    </r>
  </si>
  <si>
    <r>
      <rPr>
        <b/>
        <sz val="12"/>
        <color theme="1"/>
        <rFont val="Calibri"/>
        <family val="2"/>
        <scheme val="minor"/>
      </rPr>
      <t>Detriment -</t>
    </r>
    <r>
      <rPr>
        <sz val="11"/>
        <color theme="1"/>
        <rFont val="Calibri"/>
        <family val="2"/>
        <scheme val="minor"/>
      </rPr>
      <t xml:space="preserve"> When a planet is in the sign opposite the sign it rules, it is said to be in detriment. </t>
    </r>
  </si>
  <si>
    <t>e.g. Pisces is ruled by Jupiter, Cancer is ruled by the moon</t>
  </si>
  <si>
    <t xml:space="preserve">you may also plan your ritul when the Sun is in the planets ruling house. So if you are undertaking a Venusian ritual it </t>
  </si>
  <si>
    <t>should be performed when Venus is in Libra or Taurus, alternatively, when the Sun is in either of these signs</t>
  </si>
  <si>
    <t>Note</t>
  </si>
  <si>
    <t>It may be difficult because of the time span to wait for the relevent planet to enter its ruling house so</t>
  </si>
  <si>
    <t xml:space="preserve">In triplicity rulerships the planetary rulers change according to whether the chart is a daytime chart, </t>
  </si>
  <si>
    <t>(which features the Sun above the horizon), or a night-time chart, (where the sun has set).</t>
  </si>
  <si>
    <t xml:space="preserve">Fire, Air, Earth, and Water, the four elements, sometimes called the Triplicities, play an important part </t>
  </si>
  <si>
    <t>in astrology. The term triplicities comes from the fact that there are three signs associated with each</t>
  </si>
  <si>
    <t xml:space="preserve"> of the four elements. </t>
  </si>
  <si>
    <t xml:space="preserve">This calculator analyses the best score for an election situation. Traditionally the most powerfull election </t>
  </si>
  <si>
    <t>may increase this score.</t>
  </si>
  <si>
    <t>Water</t>
  </si>
  <si>
    <t>Pisces</t>
  </si>
  <si>
    <t>Venus</t>
  </si>
  <si>
    <t>Jupiter</t>
  </si>
  <si>
    <t>Cancer</t>
  </si>
  <si>
    <t>Scorpio</t>
  </si>
  <si>
    <t>Fire</t>
  </si>
  <si>
    <t>Aries</t>
  </si>
  <si>
    <t>Leo</t>
  </si>
  <si>
    <t>Sagitarrius</t>
  </si>
  <si>
    <t>Earth</t>
  </si>
  <si>
    <t>Air</t>
  </si>
  <si>
    <t>Gemini</t>
  </si>
  <si>
    <t>Libra</t>
  </si>
  <si>
    <t>Aquarius</t>
  </si>
  <si>
    <t>Taurus</t>
  </si>
  <si>
    <t>Virgo</t>
  </si>
  <si>
    <t>Capricorn</t>
  </si>
  <si>
    <t>Sun</t>
  </si>
  <si>
    <t>Moon</t>
  </si>
  <si>
    <t>Saturn</t>
  </si>
  <si>
    <t>Mars</t>
  </si>
  <si>
    <t>Mercury</t>
  </si>
  <si>
    <t>Element</t>
  </si>
  <si>
    <t>Sign</t>
  </si>
  <si>
    <t>Planet</t>
  </si>
  <si>
    <t>If a planet is in an element that it rules, it is in dignity</t>
  </si>
  <si>
    <t>Day Govener</t>
  </si>
  <si>
    <t xml:space="preserve">Night Govener </t>
  </si>
  <si>
    <t>Saturn, Mercury, Jupiter</t>
  </si>
  <si>
    <t>Mercury, Saturn, Jupiter</t>
  </si>
  <si>
    <t>Venus, Mars, Moon</t>
  </si>
  <si>
    <t>Moon, Venus, Mars</t>
  </si>
  <si>
    <t>Planet priority is dependent on day or night</t>
  </si>
  <si>
    <r>
      <t>Planets that do better at night are the </t>
    </r>
    <r>
      <rPr>
        <b/>
        <sz val="11"/>
        <color rgb="FF2B2727"/>
        <rFont val="Merriweather"/>
      </rPr>
      <t>Moon, Venus, Mars.</t>
    </r>
  </si>
  <si>
    <t>Sun, Jupiter, Saturn</t>
  </si>
  <si>
    <t>Jupiter, Sun, Saturn</t>
  </si>
  <si>
    <t>Venus, Moon, Mars</t>
  </si>
  <si>
    <t>Mars, Venus, Moon</t>
  </si>
  <si>
    <t xml:space="preserve"> </t>
  </si>
  <si>
    <r>
      <t xml:space="preserve">The planet should be in the </t>
    </r>
    <r>
      <rPr>
        <b/>
        <i/>
        <sz val="10"/>
        <rFont val="Arial"/>
        <family val="2"/>
      </rPr>
      <t>Ruling House</t>
    </r>
    <r>
      <rPr>
        <i/>
        <sz val="10"/>
        <color theme="1"/>
        <rFont val="Arial"/>
        <family val="2"/>
      </rPr>
      <t xml:space="preserve">, or </t>
    </r>
    <r>
      <rPr>
        <b/>
        <i/>
        <sz val="10"/>
        <color theme="1"/>
        <rFont val="Arial"/>
        <family val="2"/>
      </rPr>
      <t>in</t>
    </r>
    <r>
      <rPr>
        <b/>
        <i/>
        <sz val="10"/>
        <rFont val="Arial"/>
        <family val="2"/>
      </rPr>
      <t xml:space="preserve"> Exaltation</t>
    </r>
    <r>
      <rPr>
        <i/>
        <sz val="10"/>
        <color theme="1"/>
        <rFont val="Arial"/>
        <family val="2"/>
      </rPr>
      <t xml:space="preserve"> or </t>
    </r>
    <r>
      <rPr>
        <b/>
        <i/>
        <sz val="10"/>
        <rFont val="Arial"/>
        <family val="2"/>
      </rPr>
      <t>Triplicity</t>
    </r>
    <r>
      <rPr>
        <i/>
        <sz val="10"/>
        <color theme="1"/>
        <rFont val="Arial"/>
        <family val="2"/>
      </rPr>
      <t xml:space="preserve"> or </t>
    </r>
    <r>
      <rPr>
        <b/>
        <i/>
        <sz val="10"/>
        <color rgb="FFFF0000"/>
        <rFont val="Arial"/>
        <family val="2"/>
      </rPr>
      <t>Terms</t>
    </r>
    <r>
      <rPr>
        <i/>
        <sz val="10"/>
        <color theme="1"/>
        <rFont val="Arial"/>
        <family val="2"/>
      </rPr>
      <t>, or</t>
    </r>
    <r>
      <rPr>
        <i/>
        <sz val="10"/>
        <rFont val="Arial"/>
        <family val="2"/>
      </rPr>
      <t xml:space="preserve"> </t>
    </r>
    <r>
      <rPr>
        <b/>
        <i/>
        <sz val="10"/>
        <rFont val="Arial"/>
        <family val="2"/>
      </rPr>
      <t>Face</t>
    </r>
    <r>
      <rPr>
        <b/>
        <i/>
        <sz val="10"/>
        <color rgb="FFFF0000"/>
        <rFont val="Arial"/>
        <family val="2"/>
      </rPr>
      <t xml:space="preserve"> </t>
    </r>
    <r>
      <rPr>
        <i/>
        <sz val="10"/>
        <color theme="1"/>
        <rFont val="Arial"/>
        <family val="2"/>
      </rPr>
      <t xml:space="preserve">without </t>
    </r>
    <r>
      <rPr>
        <b/>
        <i/>
        <sz val="10"/>
        <color theme="1"/>
        <rFont val="Arial"/>
        <family val="2"/>
      </rPr>
      <t>Combustion</t>
    </r>
    <r>
      <rPr>
        <i/>
        <sz val="10"/>
        <color theme="1"/>
        <rFont val="Arial"/>
        <family val="2"/>
      </rPr>
      <t xml:space="preserve">. </t>
    </r>
  </si>
  <si>
    <t>Is the Planet in Term?</t>
  </si>
  <si>
    <t xml:space="preserve">Terms, shows the degrees where rulership by term transfers. That is, Jupiter rules the first six degree of Aries, </t>
  </si>
  <si>
    <t>from 0°00' - 5°59'; Venus rules from 6°00' - 13°59 Aries.</t>
  </si>
  <si>
    <t xml:space="preserve">Notice that the Sun and Moon do not rule any of the terms. Also that the malefic planets, Mars </t>
  </si>
  <si>
    <t>and Saturn rule the final terms of every sign. (this principle is fixed from 27 degrees to the end of the sign).</t>
  </si>
  <si>
    <t xml:space="preserve">The malefics do not rule any of the middle terms (from 6 degrees - 19 degrees), which are all held by </t>
  </si>
  <si>
    <t xml:space="preserve">Mercury, Venus or Jupiter. </t>
  </si>
  <si>
    <r>
      <t>Planets express their energy more easily in day charts are the</t>
    </r>
    <r>
      <rPr>
        <b/>
        <sz val="11"/>
        <color rgb="FF2B2727"/>
        <rFont val="Merriweather"/>
      </rPr>
      <t> </t>
    </r>
  </si>
  <si>
    <t>Sun, Jupiter, Saturn, Mercury.</t>
  </si>
  <si>
    <r>
      <t>If Yes place</t>
    </r>
    <r>
      <rPr>
        <b/>
        <sz val="12"/>
        <color rgb="FFFF0000"/>
        <rFont val="Calibri"/>
        <family val="2"/>
        <scheme val="minor"/>
      </rPr>
      <t xml:space="preserve"> 4</t>
    </r>
    <r>
      <rPr>
        <b/>
        <sz val="12"/>
        <color theme="1"/>
        <rFont val="Calibri"/>
        <family val="2"/>
        <scheme val="minor"/>
      </rPr>
      <t xml:space="preserve"> in the strength box</t>
    </r>
  </si>
  <si>
    <t>Example: Is the planet in question in the Sign of Aires? Is it one of the planets indicated and within the Signs degrees?</t>
  </si>
  <si>
    <t>i.e. You are working with the planet Mercury. You find it is in Sign of Virgo. So is Mercury within the first 7 degrees of Virgo?</t>
  </si>
  <si>
    <t xml:space="preserve">Is the planet in honor (dignity) of Term? </t>
  </si>
  <si>
    <t xml:space="preserve"> from 0°00' - 9°59'; the Sun rules rules from 10°00' - 19°59 Aries.</t>
  </si>
  <si>
    <r>
      <t>If Yes place</t>
    </r>
    <r>
      <rPr>
        <b/>
        <sz val="12"/>
        <color rgb="FFFF0000"/>
        <rFont val="Calibri"/>
        <family val="2"/>
        <scheme val="minor"/>
      </rPr>
      <t xml:space="preserve"> 0</t>
    </r>
    <r>
      <rPr>
        <b/>
        <sz val="12"/>
        <color theme="1"/>
        <rFont val="Calibri"/>
        <family val="2"/>
        <scheme val="minor"/>
      </rPr>
      <t xml:space="preserve"> in the strength box</t>
    </r>
  </si>
  <si>
    <t>Faces, shows the degrees where rulership by face transfers. That is, Mars rules the first ten degree of Aries,</t>
  </si>
  <si>
    <t>Is the Planet Combust Term?</t>
  </si>
  <si>
    <t>Also known as Decans or Decantes. are divisions of the astrological signs into 10° sections, each of which is governed</t>
  </si>
  <si>
    <t xml:space="preserve"> by one of the planets. Apparently Egyptian in origin they divide the solar year into 36 ten-day periods, each presided over by </t>
  </si>
  <si>
    <t xml:space="preserve">a particular stellar deity. </t>
  </si>
  <si>
    <t xml:space="preserve">You will be please to know that Terms and Faces are not usually used in the calculation of auspicious times for making Talismans.  </t>
  </si>
  <si>
    <t xml:space="preserve">Burnt by the Sun (Combustion). A planet is combust when it is in conjunction with the Sun and therefore hidden from sight by the light of the Sun. </t>
  </si>
  <si>
    <t xml:space="preserve">This occurs when a planet is less than 8° 5' degrees. The Sun therefore holds domain over the planet, so its only outlet of expression is through the Sun. </t>
  </si>
  <si>
    <t>This means that the planet has a weakened affect.</t>
  </si>
  <si>
    <r>
      <t>If No place</t>
    </r>
    <r>
      <rPr>
        <b/>
        <sz val="12"/>
        <color rgb="FFFF0000"/>
        <rFont val="Calibri"/>
        <family val="2"/>
        <scheme val="minor"/>
      </rPr>
      <t xml:space="preserve"> 3 </t>
    </r>
    <r>
      <rPr>
        <b/>
        <sz val="12"/>
        <color theme="1"/>
        <rFont val="Calibri"/>
        <family val="2"/>
        <scheme val="minor"/>
      </rPr>
      <t>in the strength box</t>
    </r>
  </si>
  <si>
    <t xml:space="preserve">3.2.1 The Sun, and Moon have obtained the administration or ruling of the Heavens, and all bodies under the heavens. The Sun is the Lord of all </t>
  </si>
  <si>
    <t xml:space="preserve">Elementary virtues, and the Moon by virtue of the Sun is the mistress of generation, increase, or decrease. </t>
  </si>
  <si>
    <t>Is the Moon Waxing?</t>
  </si>
  <si>
    <r>
      <t>If Yes place</t>
    </r>
    <r>
      <rPr>
        <b/>
        <sz val="12"/>
        <color rgb="FFFF0000"/>
        <rFont val="Calibri"/>
        <family val="2"/>
        <scheme val="minor"/>
      </rPr>
      <t xml:space="preserve"> 8</t>
    </r>
    <r>
      <rPr>
        <b/>
        <sz val="12"/>
        <color theme="1"/>
        <rFont val="Calibri"/>
        <family val="2"/>
        <scheme val="minor"/>
      </rPr>
      <t xml:space="preserve"> in the strength box</t>
    </r>
  </si>
  <si>
    <r>
      <t>If Yes place</t>
    </r>
    <r>
      <rPr>
        <b/>
        <sz val="12"/>
        <color rgb="FFFF0000"/>
        <rFont val="Calibri"/>
        <family val="2"/>
        <scheme val="minor"/>
      </rPr>
      <t xml:space="preserve"> 2</t>
    </r>
    <r>
      <rPr>
        <b/>
        <sz val="12"/>
        <color theme="1"/>
        <rFont val="Calibri"/>
        <family val="2"/>
        <scheme val="minor"/>
      </rPr>
      <t xml:space="preserve"> in the strength box</t>
    </r>
  </si>
  <si>
    <r>
      <t>If No place</t>
    </r>
    <r>
      <rPr>
        <b/>
        <sz val="12"/>
        <color rgb="FFFF0000"/>
        <rFont val="Calibri"/>
        <family val="2"/>
        <scheme val="minor"/>
      </rPr>
      <t xml:space="preserve"> 0 </t>
    </r>
    <r>
      <rPr>
        <b/>
        <sz val="12"/>
        <color theme="1"/>
        <rFont val="Calibri"/>
        <family val="2"/>
        <scheme val="minor"/>
      </rPr>
      <t>in the strength box</t>
    </r>
  </si>
  <si>
    <t xml:space="preserve">Refer to detriment  table </t>
  </si>
  <si>
    <t>click here</t>
  </si>
  <si>
    <t>Make sure that the Moon is unafflicted: not afflicted. This means that it is not in a sign contrary to its nature. For the Moon this would be Capricorn or Scorpio.on previous page see the Moon Detriment and Fall.</t>
  </si>
  <si>
    <t>Is the Moon afflicted?</t>
  </si>
  <si>
    <t>If Yes do not place a score in the strength box</t>
  </si>
  <si>
    <t>The rule of the Planets over each hour begins from the dawn at the rising of the Sun on the day which takes its name from such Planet, and the Planet which follows</t>
  </si>
  <si>
    <t xml:space="preserve"> it in order, succeeds to the rule over the next hour. Thus (on Saturday) Saturn rules the first hour, Jupiter the second, Mars the third, the Sun the fourth, Venus the fifth,</t>
  </si>
  <si>
    <t xml:space="preserve"> Mercury the sixth, the Moon the seventh, and Saturn returns in the rule over the eighth, and the others in their turn, the Planets always keeping the same relative order.</t>
  </si>
  <si>
    <t xml:space="preserve">Note that each experiment or magical operation should be performed under the Planet, and usually in the hour, which refers to the same. </t>
  </si>
  <si>
    <t>Is the Planet in its hour?</t>
  </si>
  <si>
    <r>
      <t>If Yes place</t>
    </r>
    <r>
      <rPr>
        <b/>
        <sz val="12"/>
        <color rgb="FFFF0000"/>
        <rFont val="Calibri"/>
        <family val="2"/>
        <scheme val="minor"/>
      </rPr>
      <t xml:space="preserve"> 1</t>
    </r>
    <r>
      <rPr>
        <b/>
        <sz val="12"/>
        <color theme="1"/>
        <rFont val="Calibri"/>
        <family val="2"/>
        <scheme val="minor"/>
      </rPr>
      <t xml:space="preserve"> in the strength box</t>
    </r>
  </si>
  <si>
    <t>To manually calculate can be a little complicated so it is recommended</t>
  </si>
  <si>
    <t>to use a Planetary Hour Calculator</t>
  </si>
  <si>
    <t>Cumulative Strenght</t>
  </si>
  <si>
    <t>Should you perform the ritual?</t>
  </si>
  <si>
    <r>
      <t>If the cumulative strength is</t>
    </r>
    <r>
      <rPr>
        <b/>
        <sz val="11"/>
        <color rgb="FFFF0000"/>
        <rFont val="Calibri"/>
        <family val="2"/>
        <scheme val="minor"/>
      </rPr>
      <t xml:space="preserve"> 8</t>
    </r>
    <r>
      <rPr>
        <sz val="11"/>
        <color theme="1"/>
        <rFont val="Calibri"/>
        <family val="2"/>
        <scheme val="minor"/>
      </rPr>
      <t xml:space="preserve"> and above the election is excellent and the ritual may be performed</t>
    </r>
  </si>
  <si>
    <r>
      <t>If the cumulative is between</t>
    </r>
    <r>
      <rPr>
        <b/>
        <sz val="11"/>
        <color rgb="FFFF0000"/>
        <rFont val="Calibri"/>
        <family val="2"/>
        <scheme val="minor"/>
      </rPr>
      <t xml:space="preserve"> 4 and 5</t>
    </r>
    <r>
      <rPr>
        <sz val="11"/>
        <color theme="1"/>
        <rFont val="Calibri"/>
        <family val="2"/>
        <scheme val="minor"/>
      </rPr>
      <t xml:space="preserve"> the election is is poor but still may be performed</t>
    </r>
  </si>
  <si>
    <r>
      <t xml:space="preserve">If the cumulative is between </t>
    </r>
    <r>
      <rPr>
        <b/>
        <sz val="11"/>
        <color rgb="FFFF0000"/>
        <rFont val="Calibri"/>
        <family val="2"/>
        <scheme val="minor"/>
      </rPr>
      <t xml:space="preserve">1 and 3 </t>
    </r>
    <r>
      <rPr>
        <sz val="11"/>
        <color theme="1"/>
        <rFont val="Calibri"/>
        <family val="2"/>
        <scheme val="minor"/>
      </rPr>
      <t>the election is very poor and you may consider planning another date</t>
    </r>
  </si>
  <si>
    <r>
      <t xml:space="preserve">If the cumulative is between </t>
    </r>
    <r>
      <rPr>
        <b/>
        <sz val="11"/>
        <color rgb="FFFF0000"/>
        <rFont val="Calibri"/>
        <family val="2"/>
        <scheme val="minor"/>
      </rPr>
      <t xml:space="preserve">6 and 7 </t>
    </r>
    <r>
      <rPr>
        <sz val="11"/>
        <color theme="1"/>
        <rFont val="Calibri"/>
        <family val="2"/>
        <scheme val="minor"/>
      </rPr>
      <t>the election is good and the ritual may be performed</t>
    </r>
  </si>
  <si>
    <r>
      <rPr>
        <b/>
        <sz val="12"/>
        <color theme="1"/>
        <rFont val="Calibri"/>
        <family val="2"/>
        <scheme val="minor"/>
      </rPr>
      <t>Remember:</t>
    </r>
    <r>
      <rPr>
        <sz val="11"/>
        <color theme="1"/>
        <rFont val="Calibri"/>
        <family val="2"/>
        <scheme val="minor"/>
      </rPr>
      <t xml:space="preserve"> rituals are also powered by the magician emotions, need and will and this in some cases will aid the ritual </t>
    </r>
  </si>
  <si>
    <t xml:space="preserve">base score to 8. </t>
  </si>
  <si>
    <t>Disclamer</t>
  </si>
  <si>
    <t>This calculator is a basic tool and not intended to be authoritive in its analysis of the planetary elections.</t>
  </si>
  <si>
    <t xml:space="preserve"> You are advised to calculate planetary elections using a sound astrological programme. The information </t>
  </si>
  <si>
    <t>given here is for guidance only. You are strongly advised to check any election information before</t>
  </si>
  <si>
    <t xml:space="preserve">attempting to apply it to any situation. Informaion generated from this calculator is for </t>
  </si>
  <si>
    <t>entertainment purposes only.</t>
  </si>
  <si>
    <t>Copyright Peter Hilton February 2016.</t>
  </si>
  <si>
    <t>Information has been take from Calculating Ritual Elections by Peter Hilton - Archan Publishing - 2014.</t>
  </si>
  <si>
    <t>Last updated:</t>
  </si>
  <si>
    <t>Election Score Calculator - Instructions</t>
  </si>
  <si>
    <t xml:space="preserve">would be a planet in its own house which would give a base score of 7. But any other planetary factors </t>
  </si>
  <si>
    <t xml:space="preserve">In this calulator, I have added planetary day and hours and therefore I have had to increased the traditional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</si>
</sst>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rgb="FFFF0000"/>
      <name val="Calibri"/>
      <family val="2"/>
      <scheme val="minor"/>
    </font>
    <font>
      <sz val="10"/>
      <color theme="1"/>
      <name val="Calibri"/>
      <family val="2"/>
      <scheme val="minor"/>
    </font>
    <font>
      <i/>
      <sz val="10"/>
      <color theme="1"/>
      <name val="Arial"/>
      <family val="2"/>
    </font>
    <font>
      <b/>
      <i/>
      <sz val="10"/>
      <color theme="1"/>
      <name val="Arial"/>
      <family val="2"/>
    </font>
    <font>
      <sz val="11"/>
      <color theme="1"/>
      <name val="Arial"/>
      <family val="2"/>
    </font>
    <font>
      <sz val="8"/>
      <color theme="1"/>
      <name val="Arial"/>
      <family val="2"/>
    </font>
    <font>
      <b/>
      <i/>
      <sz val="10"/>
      <color rgb="FFFF0000"/>
      <name val="Arial"/>
      <family val="2"/>
    </font>
    <font>
      <i/>
      <sz val="10"/>
      <color rgb="FFFF0000"/>
      <name val="Arial"/>
      <family val="2"/>
    </font>
    <font>
      <b/>
      <i/>
      <sz val="10"/>
      <name val="Arial"/>
      <family val="2"/>
    </font>
    <font>
      <b/>
      <sz val="11"/>
      <color theme="1"/>
      <name val="Calibri"/>
      <family val="2"/>
      <scheme val="minor"/>
    </font>
    <font>
      <sz val="14"/>
      <color rgb="FF222222"/>
      <name val="Arial"/>
      <family val="2"/>
    </font>
    <font>
      <b/>
      <sz val="12"/>
      <color theme="1"/>
      <name val="Calibri"/>
      <family val="2"/>
      <scheme val="minor"/>
    </font>
    <font>
      <b/>
      <sz val="12"/>
      <color theme="1"/>
      <name val="Arial"/>
      <family val="2"/>
    </font>
    <font>
      <b/>
      <sz val="18"/>
      <color theme="1"/>
      <name val="Calibri"/>
      <family val="2"/>
      <scheme val="minor"/>
    </font>
    <font>
      <b/>
      <sz val="18"/>
      <color theme="1"/>
      <name val="Arial"/>
      <family val="2"/>
    </font>
    <font>
      <b/>
      <sz val="12"/>
      <color rgb="FFFF0000"/>
      <name val="Calibri"/>
      <family val="2"/>
      <scheme val="minor"/>
    </font>
    <font>
      <b/>
      <sz val="11"/>
      <color rgb="FFFF0000"/>
      <name val="Calibri"/>
      <family val="2"/>
      <scheme val="minor"/>
    </font>
    <font>
      <b/>
      <sz val="16"/>
      <color rgb="FFFF0000"/>
      <name val="Arial"/>
      <family val="2"/>
    </font>
    <font>
      <b/>
      <sz val="16"/>
      <color rgb="FFFF0000"/>
      <name val="Calibri"/>
      <family val="2"/>
      <scheme val="minor"/>
    </font>
    <font>
      <sz val="9"/>
      <color rgb="FF000000"/>
      <name val="Verdana"/>
      <family val="2"/>
    </font>
    <font>
      <b/>
      <sz val="11"/>
      <color theme="3"/>
      <name val="Calibri"/>
      <family val="2"/>
      <scheme val="minor"/>
    </font>
    <font>
      <sz val="11"/>
      <name val="Calibri"/>
      <family val="2"/>
      <scheme val="minor"/>
    </font>
    <font>
      <b/>
      <sz val="11"/>
      <name val="Calibri"/>
      <family val="2"/>
      <scheme val="minor"/>
    </font>
    <font>
      <b/>
      <sz val="11"/>
      <color theme="2" tint="-0.749992370372631"/>
      <name val="Calibri"/>
      <family val="2"/>
      <scheme val="minor"/>
    </font>
    <font>
      <b/>
      <sz val="11"/>
      <color rgb="FFFFC000"/>
      <name val="Calibri"/>
      <family val="2"/>
      <scheme val="minor"/>
    </font>
    <font>
      <b/>
      <sz val="11"/>
      <color rgb="FF2B2727"/>
      <name val="Merriweather"/>
    </font>
    <font>
      <i/>
      <sz val="10"/>
      <name val="Arial"/>
      <family val="2"/>
    </font>
    <font>
      <sz val="11"/>
      <color rgb="FF000000"/>
      <name val="Arial"/>
      <family val="2"/>
    </font>
    <font>
      <sz val="9"/>
      <color theme="1"/>
      <name val="Verdana"/>
      <family val="2"/>
    </font>
    <font>
      <b/>
      <sz val="11"/>
      <color rgb="FFFF0000"/>
      <name val="Arial"/>
      <family val="2"/>
    </font>
    <font>
      <b/>
      <sz val="14"/>
      <color theme="1"/>
      <name val="Calibri"/>
      <family val="2"/>
      <scheme val="minor"/>
    </font>
    <font>
      <i/>
      <sz val="11"/>
      <color theme="1"/>
      <name val="Arial"/>
      <family val="2"/>
    </font>
    <font>
      <i/>
      <sz val="11"/>
      <color theme="1"/>
      <name val="Calibri"/>
      <family val="2"/>
      <scheme val="minor"/>
    </font>
    <font>
      <u/>
      <sz val="11"/>
      <color theme="10"/>
      <name val="Calibri"/>
      <family val="2"/>
      <scheme val="minor"/>
    </font>
    <font>
      <b/>
      <sz val="14"/>
      <color rgb="FFFF0000"/>
      <name val="Calibri"/>
      <family val="2"/>
      <scheme val="minor"/>
    </font>
    <font>
      <sz val="8"/>
      <color theme="1"/>
      <name val="Calibri"/>
      <family val="2"/>
      <scheme val="minor"/>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4" fillId="0" borderId="0" applyNumberFormat="0" applyFill="0" applyBorder="0" applyAlignment="0" applyProtection="0"/>
  </cellStyleXfs>
  <cellXfs count="41">
    <xf numFmtId="0" fontId="0" fillId="0" borderId="0" xfId="0"/>
    <xf numFmtId="0" fontId="2" fillId="0" borderId="0" xfId="0" applyFont="1"/>
    <xf numFmtId="0" fontId="3" fillId="0" borderId="0" xfId="0" applyFont="1" applyAlignment="1">
      <alignment vertical="center"/>
    </xf>
    <xf numFmtId="0" fontId="6" fillId="0" borderId="0" xfId="0" applyFont="1"/>
    <xf numFmtId="0" fontId="5" fillId="0" borderId="0" xfId="0" applyFont="1" applyAlignment="1">
      <alignment vertical="center"/>
    </xf>
    <xf numFmtId="0" fontId="1"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2" fillId="0" borderId="0" xfId="0" applyFont="1" applyAlignment="1">
      <alignment horizontal="center"/>
    </xf>
    <xf numFmtId="0" fontId="16" fillId="0" borderId="0" xfId="0" applyFont="1"/>
    <xf numFmtId="0" fontId="12" fillId="0" borderId="0" xfId="0" applyFont="1" applyAlignment="1">
      <alignment horizontal="left"/>
    </xf>
    <xf numFmtId="0" fontId="12"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7" fillId="0" borderId="0" xfId="0" applyFont="1"/>
    <xf numFmtId="0" fontId="18" fillId="0" borderId="0" xfId="0" applyFont="1"/>
    <xf numFmtId="0" fontId="19" fillId="0" borderId="0" xfId="0" applyFont="1"/>
    <xf numFmtId="0" fontId="0" fillId="0" borderId="0" xfId="0" applyFont="1"/>
    <xf numFmtId="0" fontId="20" fillId="0" borderId="0" xfId="0" applyFont="1"/>
    <xf numFmtId="0" fontId="0" fillId="0" borderId="1" xfId="0" applyBorder="1"/>
    <xf numFmtId="0" fontId="22" fillId="0" borderId="1" xfId="0" applyFont="1" applyBorder="1"/>
    <xf numFmtId="0" fontId="10" fillId="0" borderId="1" xfId="0" applyFont="1" applyBorder="1"/>
    <xf numFmtId="0" fontId="17" fillId="0" borderId="1" xfId="0" applyFont="1" applyBorder="1"/>
    <xf numFmtId="0" fontId="23" fillId="0" borderId="1" xfId="0" applyFont="1" applyBorder="1"/>
    <xf numFmtId="0" fontId="21" fillId="0" borderId="1" xfId="0" applyFont="1" applyBorder="1"/>
    <xf numFmtId="0" fontId="24" fillId="0" borderId="1" xfId="0" applyFont="1" applyBorder="1"/>
    <xf numFmtId="0" fontId="25" fillId="0" borderId="1" xfId="0" applyFont="1" applyBorder="1"/>
    <xf numFmtId="0" fontId="21" fillId="0" borderId="0" xfId="0" applyFont="1" applyFill="1" applyBorder="1"/>
    <xf numFmtId="0" fontId="28" fillId="0" borderId="0" xfId="0" applyFont="1"/>
    <xf numFmtId="0" fontId="29" fillId="0" borderId="0" xfId="0" applyFont="1"/>
    <xf numFmtId="0" fontId="10" fillId="0" borderId="0" xfId="0" applyFont="1"/>
    <xf numFmtId="0" fontId="30" fillId="0" borderId="0" xfId="0" applyFont="1"/>
    <xf numFmtId="0" fontId="0" fillId="0" borderId="0" xfId="0" applyFont="1" applyAlignment="1">
      <alignment vertical="center"/>
    </xf>
    <xf numFmtId="0" fontId="31" fillId="0" borderId="0" xfId="0" applyFont="1"/>
    <xf numFmtId="0" fontId="32" fillId="0" borderId="0" xfId="0" applyFont="1" applyAlignment="1">
      <alignment vertical="center"/>
    </xf>
    <xf numFmtId="0" fontId="33" fillId="0" borderId="0" xfId="0" applyFont="1" applyAlignment="1">
      <alignment vertical="center"/>
    </xf>
    <xf numFmtId="0" fontId="34" fillId="0" borderId="0" xfId="1"/>
    <xf numFmtId="0" fontId="35" fillId="0" borderId="0" xfId="0" applyFont="1"/>
    <xf numFmtId="0" fontId="36"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12</xdr:col>
      <xdr:colOff>142875</xdr:colOff>
      <xdr:row>3</xdr:row>
      <xdr:rowOff>38100</xdr:rowOff>
    </xdr:from>
    <xdr:to>
      <xdr:col>18</xdr:col>
      <xdr:colOff>323850</xdr:colOff>
      <xdr:row>19</xdr:row>
      <xdr:rowOff>171450</xdr:rowOff>
    </xdr:to>
    <xdr:pic>
      <xdr:nvPicPr>
        <xdr:cNvPr id="2" name="Picture 1"/>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7458075" y="714375"/>
          <a:ext cx="3838575" cy="3228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4</xdr:row>
      <xdr:rowOff>47625</xdr:rowOff>
    </xdr:from>
    <xdr:to>
      <xdr:col>9</xdr:col>
      <xdr:colOff>152400</xdr:colOff>
      <xdr:row>23</xdr:row>
      <xdr:rowOff>76200</xdr:rowOff>
    </xdr:to>
    <xdr:pic>
      <xdr:nvPicPr>
        <xdr:cNvPr id="2" name="Picture 1" descr="dignatrie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990600"/>
          <a:ext cx="5143500" cy="366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542925</xdr:colOff>
      <xdr:row>6</xdr:row>
      <xdr:rowOff>104775</xdr:rowOff>
    </xdr:from>
    <xdr:to>
      <xdr:col>6</xdr:col>
      <xdr:colOff>510186</xdr:colOff>
      <xdr:row>22</xdr:row>
      <xdr:rowOff>19093</xdr:rowOff>
    </xdr:to>
    <xdr:pic>
      <xdr:nvPicPr>
        <xdr:cNvPr id="5" name="Picture 4"/>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tretch>
          <a:fillRect/>
        </a:stretch>
      </xdr:blipFill>
      <xdr:spPr>
        <a:xfrm>
          <a:off x="1152525" y="1228725"/>
          <a:ext cx="3015261" cy="3009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533400</xdr:colOff>
      <xdr:row>12</xdr:row>
      <xdr:rowOff>47625</xdr:rowOff>
    </xdr:from>
    <xdr:to>
      <xdr:col>10</xdr:col>
      <xdr:colOff>2019300</xdr:colOff>
      <xdr:row>23</xdr:row>
      <xdr:rowOff>133350</xdr:rowOff>
    </xdr:to>
    <xdr:pic>
      <xdr:nvPicPr>
        <xdr:cNvPr id="5" name="Picture 4" descr="dignatrie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2343150"/>
          <a:ext cx="3314700"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314326</xdr:colOff>
      <xdr:row>8</xdr:row>
      <xdr:rowOff>133350</xdr:rowOff>
    </xdr:from>
    <xdr:to>
      <xdr:col>6</xdr:col>
      <xdr:colOff>176626</xdr:colOff>
      <xdr:row>23</xdr:row>
      <xdr:rowOff>171492</xdr:rowOff>
    </xdr:to>
    <xdr:pic>
      <xdr:nvPicPr>
        <xdr:cNvPr id="6" name="Picture 5"/>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 uri="{28A0092B-C50C-407E-A947-70E740481C1C}">
              <a14:useLocalDpi xmlns:a14="http://schemas.microsoft.com/office/drawing/2010/main" val="0"/>
            </a:ext>
          </a:extLst>
        </a:blip>
        <a:stretch>
          <a:fillRect/>
        </a:stretch>
      </xdr:blipFill>
      <xdr:spPr>
        <a:xfrm>
          <a:off x="923926" y="1657350"/>
          <a:ext cx="2910300" cy="2905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114301</xdr:colOff>
      <xdr:row>7</xdr:row>
      <xdr:rowOff>19050</xdr:rowOff>
    </xdr:from>
    <xdr:to>
      <xdr:col>2</xdr:col>
      <xdr:colOff>2419351</xdr:colOff>
      <xdr:row>18</xdr:row>
      <xdr:rowOff>19050</xdr:rowOff>
    </xdr:to>
    <xdr:pic>
      <xdr:nvPicPr>
        <xdr:cNvPr id="4" name="Picture 3" descr="Triplicities and Element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1" y="1343025"/>
          <a:ext cx="2305050" cy="21431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590551</xdr:colOff>
      <xdr:row>6</xdr:row>
      <xdr:rowOff>196255</xdr:rowOff>
    </xdr:from>
    <xdr:to>
      <xdr:col>5</xdr:col>
      <xdr:colOff>571500</xdr:colOff>
      <xdr:row>27</xdr:row>
      <xdr:rowOff>6350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1" y="1320205"/>
          <a:ext cx="3162299" cy="3820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581025</xdr:colOff>
      <xdr:row>9</xdr:row>
      <xdr:rowOff>161924</xdr:rowOff>
    </xdr:from>
    <xdr:to>
      <xdr:col>5</xdr:col>
      <xdr:colOff>358260</xdr:colOff>
      <xdr:row>31</xdr:row>
      <xdr:rowOff>69849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0625" y="1866899"/>
          <a:ext cx="2215635" cy="4098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571500</xdr:colOff>
      <xdr:row>9</xdr:row>
      <xdr:rowOff>66675</xdr:rowOff>
    </xdr:from>
    <xdr:to>
      <xdr:col>9</xdr:col>
      <xdr:colOff>266700</xdr:colOff>
      <xdr:row>30</xdr:row>
      <xdr:rowOff>57150</xdr:rowOff>
    </xdr:to>
    <xdr:pic>
      <xdr:nvPicPr>
        <xdr:cNvPr id="3" name="Picture 2" descr="hour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1800225"/>
          <a:ext cx="5181600" cy="399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2"/>
  <sheetViews>
    <sheetView showGridLines="0" tabSelected="1" workbookViewId="0">
      <selection activeCell="E15" sqref="E15"/>
    </sheetView>
  </sheetViews>
  <sheetFormatPr defaultRowHeight="15"/>
  <sheetData>
    <row r="2" spans="2:2" s="9" customFormat="1" ht="23.25">
      <c r="B2" s="9" t="s">
        <v>142</v>
      </c>
    </row>
    <row r="4" spans="2:2">
      <c r="B4" t="s">
        <v>38</v>
      </c>
    </row>
    <row r="5" spans="2:2">
      <c r="B5" t="s">
        <v>143</v>
      </c>
    </row>
    <row r="6" spans="2:2">
      <c r="B6" t="s">
        <v>39</v>
      </c>
    </row>
    <row r="8" spans="2:2">
      <c r="B8" t="s">
        <v>144</v>
      </c>
    </row>
    <row r="9" spans="2:2">
      <c r="B9" t="s">
        <v>132</v>
      </c>
    </row>
    <row r="16" spans="2:2" ht="18.75">
      <c r="B16" s="39" t="s">
        <v>133</v>
      </c>
    </row>
    <row r="18" spans="2:12">
      <c r="B18" s="40" t="s">
        <v>134</v>
      </c>
      <c r="C18" s="40"/>
      <c r="D18" s="40"/>
      <c r="E18" s="40"/>
      <c r="F18" s="40"/>
      <c r="G18" s="40"/>
      <c r="H18" s="40"/>
      <c r="I18" s="40"/>
      <c r="J18" s="40"/>
      <c r="K18" s="40"/>
      <c r="L18" s="40"/>
    </row>
    <row r="19" spans="2:12">
      <c r="B19" s="40" t="s">
        <v>135</v>
      </c>
      <c r="C19" s="40"/>
      <c r="D19" s="40"/>
      <c r="E19" s="40"/>
      <c r="F19" s="40"/>
      <c r="G19" s="40"/>
      <c r="H19" s="40"/>
      <c r="I19" s="40"/>
      <c r="J19" s="40"/>
      <c r="K19" s="40"/>
      <c r="L19" s="40"/>
    </row>
    <row r="20" spans="2:12">
      <c r="B20" s="40" t="s">
        <v>136</v>
      </c>
      <c r="C20" s="40"/>
      <c r="D20" s="40"/>
      <c r="E20" s="40"/>
      <c r="F20" s="40"/>
      <c r="G20" s="40"/>
      <c r="H20" s="40"/>
      <c r="I20" s="40"/>
      <c r="J20" s="40"/>
      <c r="K20" s="40"/>
      <c r="L20" s="40"/>
    </row>
    <row r="21" spans="2:12">
      <c r="B21" s="40" t="s">
        <v>137</v>
      </c>
      <c r="C21" s="40"/>
      <c r="D21" s="40"/>
      <c r="E21" s="40"/>
      <c r="F21" s="40"/>
      <c r="G21" s="40"/>
      <c r="H21" s="40"/>
      <c r="I21" s="40"/>
      <c r="J21" s="40"/>
      <c r="K21" s="40"/>
      <c r="L21" s="40"/>
    </row>
    <row r="22" spans="2:12">
      <c r="B22" s="40" t="s">
        <v>138</v>
      </c>
      <c r="C22" s="40"/>
      <c r="D22" s="40"/>
      <c r="E22" s="40"/>
      <c r="F22" s="40"/>
      <c r="G22" s="40"/>
      <c r="H22" s="40"/>
      <c r="I22" s="40"/>
      <c r="J22" s="40"/>
      <c r="K22" s="40"/>
      <c r="L22" s="40"/>
    </row>
  </sheetData>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13"/>
  <sheetViews>
    <sheetView showGridLines="0" workbookViewId="0">
      <selection activeCell="O9" sqref="O9"/>
    </sheetView>
  </sheetViews>
  <sheetFormatPr defaultRowHeight="15"/>
  <cols>
    <col min="12" max="12" width="6.7109375" customWidth="1"/>
    <col min="13" max="13" width="14.140625" customWidth="1"/>
    <col min="15" max="15" width="12.140625" customWidth="1"/>
  </cols>
  <sheetData>
    <row r="3" spans="2:18">
      <c r="B3" s="36" t="s">
        <v>117</v>
      </c>
    </row>
    <row r="4" spans="2:18">
      <c r="B4" t="s">
        <v>118</v>
      </c>
    </row>
    <row r="5" spans="2:18">
      <c r="B5" t="s">
        <v>119</v>
      </c>
    </row>
    <row r="6" spans="2:18">
      <c r="B6" t="s">
        <v>120</v>
      </c>
    </row>
    <row r="8" spans="2:18" s="7" customFormat="1" ht="15.75">
      <c r="C8" s="8" t="s">
        <v>121</v>
      </c>
      <c r="G8" s="13" t="s">
        <v>122</v>
      </c>
      <c r="J8" s="11"/>
      <c r="K8" s="11"/>
      <c r="L8"/>
      <c r="M8" s="14" t="s">
        <v>15</v>
      </c>
      <c r="O8" s="14" t="s">
        <v>19</v>
      </c>
      <c r="P8" s="12"/>
      <c r="Q8"/>
      <c r="R8"/>
    </row>
    <row r="9" spans="2:18" ht="15.75">
      <c r="G9" s="13" t="s">
        <v>17</v>
      </c>
      <c r="M9" s="15">
        <v>1</v>
      </c>
      <c r="O9" s="15">
        <f>SUM('Moons Phase'!O8)+M9</f>
        <v>36</v>
      </c>
      <c r="P9" s="12"/>
    </row>
    <row r="12" spans="2:18">
      <c r="L12" t="s">
        <v>123</v>
      </c>
    </row>
    <row r="13" spans="2:18">
      <c r="L13" t="s">
        <v>124</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22"/>
  <sheetViews>
    <sheetView showGridLines="0" workbookViewId="0">
      <selection activeCell="F21" sqref="F21"/>
    </sheetView>
  </sheetViews>
  <sheetFormatPr defaultRowHeight="15"/>
  <cols>
    <col min="9" max="9" width="22.42578125" customWidth="1"/>
  </cols>
  <sheetData>
    <row r="4" spans="3:12" s="7" customFormat="1" ht="15.75">
      <c r="C4" s="8" t="s">
        <v>126</v>
      </c>
      <c r="G4" s="13"/>
      <c r="I4" s="14" t="s">
        <v>125</v>
      </c>
      <c r="J4" s="12"/>
      <c r="K4"/>
      <c r="L4"/>
    </row>
    <row r="5" spans="3:12" ht="36" customHeight="1">
      <c r="G5" s="13"/>
      <c r="I5" s="15">
        <f>SUM('Planetary Hour'!O9)</f>
        <v>36</v>
      </c>
      <c r="J5" s="12"/>
    </row>
    <row r="8" spans="3:12">
      <c r="C8" t="s">
        <v>127</v>
      </c>
    </row>
    <row r="10" spans="3:12">
      <c r="C10" t="s">
        <v>130</v>
      </c>
    </row>
    <row r="12" spans="3:12">
      <c r="C12" t="s">
        <v>128</v>
      </c>
    </row>
    <row r="14" spans="3:12">
      <c r="C14" t="s">
        <v>129</v>
      </c>
    </row>
    <row r="16" spans="3:12" ht="15.75">
      <c r="C16" t="s">
        <v>131</v>
      </c>
    </row>
    <row r="20" spans="3:3">
      <c r="C20" s="40" t="s">
        <v>140</v>
      </c>
    </row>
    <row r="21" spans="3:3">
      <c r="C21" s="40" t="s">
        <v>139</v>
      </c>
    </row>
    <row r="22" spans="3:3" s="40" customFormat="1" ht="11.25">
      <c r="C22" s="40" t="s">
        <v>141</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0"/>
  <sheetViews>
    <sheetView showGridLines="0" workbookViewId="0">
      <selection activeCell="K19" sqref="K19"/>
    </sheetView>
  </sheetViews>
  <sheetFormatPr defaultRowHeight="15"/>
  <cols>
    <col min="11" max="11" width="49.85546875" customWidth="1"/>
  </cols>
  <sheetData>
    <row r="2" spans="2:11" ht="23.25">
      <c r="B2" s="10" t="s">
        <v>22</v>
      </c>
    </row>
    <row r="4" spans="2:11" s="18" customFormat="1" ht="21">
      <c r="B4" s="17" t="s">
        <v>23</v>
      </c>
    </row>
    <row r="6" spans="2:11" ht="15.75">
      <c r="K6" t="s">
        <v>27</v>
      </c>
    </row>
    <row r="7" spans="2:11">
      <c r="K7" t="s">
        <v>24</v>
      </c>
    </row>
    <row r="9" spans="2:11" ht="15.75">
      <c r="K9" s="19" t="s">
        <v>26</v>
      </c>
    </row>
    <row r="10" spans="2:11">
      <c r="K10" t="s">
        <v>25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1"/>
  <sheetViews>
    <sheetView showGridLines="0" workbookViewId="0">
      <selection activeCell="H22" sqref="H22"/>
    </sheetView>
  </sheetViews>
  <sheetFormatPr defaultRowHeight="15"/>
  <cols>
    <col min="9" max="9" width="38.42578125" customWidth="1"/>
    <col min="12" max="12" width="13.85546875" customWidth="1"/>
  </cols>
  <sheetData>
    <row r="2" spans="2:13" s="1" customFormat="1" ht="12.75">
      <c r="B2" s="1" t="s">
        <v>0</v>
      </c>
      <c r="C2" s="2" t="s">
        <v>6</v>
      </c>
    </row>
    <row r="3" spans="2:13">
      <c r="C3" t="s">
        <v>1</v>
      </c>
    </row>
    <row r="4" spans="2:13">
      <c r="C4" s="3" t="s">
        <v>2</v>
      </c>
    </row>
    <row r="6" spans="2:13" s="7" customFormat="1" ht="15.75">
      <c r="C6" s="8" t="s">
        <v>10</v>
      </c>
      <c r="I6" s="13" t="s">
        <v>109</v>
      </c>
      <c r="J6" s="11"/>
      <c r="K6" s="11"/>
      <c r="L6" s="14" t="s">
        <v>15</v>
      </c>
      <c r="M6" s="11"/>
    </row>
    <row r="7" spans="2:13" ht="15.75">
      <c r="I7" s="13" t="s">
        <v>17</v>
      </c>
      <c r="L7" s="15">
        <v>8</v>
      </c>
    </row>
    <row r="10" spans="2:13" ht="18">
      <c r="C10" s="6"/>
      <c r="I10" t="s">
        <v>8</v>
      </c>
    </row>
    <row r="11" spans="2:13">
      <c r="I11" t="s">
        <v>9</v>
      </c>
    </row>
    <row r="13" spans="2:13">
      <c r="I13" t="s">
        <v>28</v>
      </c>
    </row>
    <row r="15" spans="2:13">
      <c r="I15" s="16" t="s">
        <v>31</v>
      </c>
    </row>
    <row r="16" spans="2:13">
      <c r="I16" t="s">
        <v>32</v>
      </c>
    </row>
    <row r="17" spans="4:9">
      <c r="I17" t="s">
        <v>29</v>
      </c>
    </row>
    <row r="18" spans="4:9">
      <c r="I18" t="s">
        <v>30</v>
      </c>
    </row>
    <row r="19" spans="4:9">
      <c r="I19" s="4"/>
    </row>
    <row r="21" spans="4:9">
      <c r="D21" s="5"/>
    </row>
  </sheetData>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2"/>
  <sheetViews>
    <sheetView showGridLines="0" topLeftCell="A4" workbookViewId="0">
      <selection activeCell="F7" sqref="F7"/>
    </sheetView>
  </sheetViews>
  <sheetFormatPr defaultRowHeight="15"/>
  <cols>
    <col min="11" max="11" width="33.140625" customWidth="1"/>
    <col min="13" max="13" width="15" customWidth="1"/>
    <col min="15" max="15" width="15.28515625" customWidth="1"/>
    <col min="16" max="16" width="13.85546875" customWidth="1"/>
  </cols>
  <sheetData>
    <row r="2" spans="2:18" s="1" customFormat="1" ht="12.75">
      <c r="B2" s="1" t="s">
        <v>0</v>
      </c>
      <c r="C2" s="2" t="s">
        <v>5</v>
      </c>
    </row>
    <row r="3" spans="2:18">
      <c r="C3" t="s">
        <v>1</v>
      </c>
    </row>
    <row r="4" spans="2:18">
      <c r="C4" s="3" t="s">
        <v>2</v>
      </c>
    </row>
    <row r="6" spans="2:18" s="7" customFormat="1" ht="15.75">
      <c r="C6" s="8" t="s">
        <v>11</v>
      </c>
      <c r="I6" s="13" t="s">
        <v>18</v>
      </c>
      <c r="J6" s="11"/>
      <c r="K6" s="11"/>
      <c r="L6"/>
      <c r="M6" s="14" t="s">
        <v>15</v>
      </c>
      <c r="O6" s="14" t="s">
        <v>19</v>
      </c>
      <c r="P6" s="12"/>
      <c r="Q6"/>
      <c r="R6"/>
    </row>
    <row r="7" spans="2:18" ht="15.75">
      <c r="I7" s="13" t="s">
        <v>17</v>
      </c>
      <c r="M7" s="15">
        <v>7</v>
      </c>
      <c r="O7" s="15">
        <f>SUM('2. Ruling House'!L7)+M7</f>
        <v>15</v>
      </c>
      <c r="P7" s="12"/>
    </row>
    <row r="8" spans="2:18" ht="15.75">
      <c r="P8" s="12"/>
    </row>
    <row r="9" spans="2:18" ht="15.75">
      <c r="I9" t="s">
        <v>12</v>
      </c>
      <c r="P9" s="12"/>
    </row>
    <row r="11" spans="2:18">
      <c r="I11" t="s">
        <v>13</v>
      </c>
    </row>
    <row r="12" spans="2:18">
      <c r="I12" t="s">
        <v>14</v>
      </c>
    </row>
  </sheetData>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5"/>
  <sheetViews>
    <sheetView showGridLines="0" topLeftCell="A4" workbookViewId="0">
      <selection activeCell="I8" sqref="I8"/>
    </sheetView>
  </sheetViews>
  <sheetFormatPr defaultRowHeight="15"/>
  <cols>
    <col min="3" max="3" width="38.140625" customWidth="1"/>
    <col min="5" max="5" width="23.42578125" customWidth="1"/>
    <col min="6" max="6" width="21.5703125" customWidth="1"/>
    <col min="9" max="9" width="13.7109375" customWidth="1"/>
    <col min="11" max="11" width="16.5703125" customWidth="1"/>
    <col min="12" max="12" width="7.140625" customWidth="1"/>
    <col min="13" max="13" width="15.42578125" customWidth="1"/>
    <col min="15" max="15" width="12.42578125" customWidth="1"/>
  </cols>
  <sheetData>
    <row r="2" spans="2:18" s="1" customFormat="1" ht="12.75">
      <c r="B2" s="1" t="s">
        <v>0</v>
      </c>
      <c r="C2" s="2" t="s">
        <v>4</v>
      </c>
    </row>
    <row r="3" spans="2:18">
      <c r="C3" t="s">
        <v>1</v>
      </c>
    </row>
    <row r="4" spans="2:18">
      <c r="C4" s="3" t="s">
        <v>2</v>
      </c>
    </row>
    <row r="6" spans="2:18" s="7" customFormat="1" ht="15.75">
      <c r="C6" s="8" t="s">
        <v>21</v>
      </c>
      <c r="F6" s="13" t="s">
        <v>16</v>
      </c>
      <c r="I6" s="14" t="s">
        <v>15</v>
      </c>
      <c r="J6" s="11"/>
      <c r="K6" s="14" t="s">
        <v>19</v>
      </c>
      <c r="L6"/>
      <c r="P6" s="12"/>
      <c r="Q6"/>
      <c r="R6"/>
    </row>
    <row r="7" spans="2:18" ht="15.75">
      <c r="F7" s="13" t="s">
        <v>17</v>
      </c>
      <c r="I7" s="15">
        <v>6</v>
      </c>
      <c r="K7" s="15">
        <f>SUM(Exhaltation!O7)+I7</f>
        <v>21</v>
      </c>
      <c r="P7" s="12"/>
    </row>
    <row r="10" spans="2:18">
      <c r="E10" s="19" t="s">
        <v>35</v>
      </c>
    </row>
    <row r="11" spans="2:18">
      <c r="E11" t="s">
        <v>36</v>
      </c>
    </row>
    <row r="12" spans="2:18">
      <c r="E12" t="s">
        <v>37</v>
      </c>
    </row>
    <row r="14" spans="2:18">
      <c r="E14" s="20" t="s">
        <v>33</v>
      </c>
    </row>
    <row r="15" spans="2:18">
      <c r="E15" t="s">
        <v>34</v>
      </c>
    </row>
    <row r="17" spans="2:8" ht="18.75">
      <c r="E17" s="35" t="s">
        <v>66</v>
      </c>
    </row>
    <row r="19" spans="2:8" ht="12.75" customHeight="1"/>
    <row r="20" spans="2:8">
      <c r="B20" s="23" t="s">
        <v>63</v>
      </c>
      <c r="C20" s="23" t="s">
        <v>64</v>
      </c>
      <c r="D20" s="23" t="s">
        <v>65</v>
      </c>
      <c r="E20" s="23" t="s">
        <v>67</v>
      </c>
      <c r="F20" s="23" t="s">
        <v>68</v>
      </c>
      <c r="H20" s="29" t="s">
        <v>73</v>
      </c>
    </row>
    <row r="21" spans="2:8">
      <c r="B21" s="24" t="s">
        <v>46</v>
      </c>
      <c r="C21" s="22" t="s">
        <v>47</v>
      </c>
      <c r="D21" s="22" t="s">
        <v>61</v>
      </c>
      <c r="E21" s="22" t="s">
        <v>75</v>
      </c>
      <c r="F21" s="22" t="s">
        <v>76</v>
      </c>
      <c r="H21" t="s">
        <v>88</v>
      </c>
    </row>
    <row r="22" spans="2:8">
      <c r="B22" s="24" t="s">
        <v>46</v>
      </c>
      <c r="C22" s="22" t="s">
        <v>48</v>
      </c>
      <c r="D22" s="22" t="s">
        <v>58</v>
      </c>
      <c r="E22" s="21"/>
      <c r="F22" s="21"/>
      <c r="H22" s="32" t="s">
        <v>89</v>
      </c>
    </row>
    <row r="23" spans="2:8">
      <c r="B23" s="24" t="s">
        <v>46</v>
      </c>
      <c r="C23" s="22" t="s">
        <v>49</v>
      </c>
      <c r="D23" s="22" t="s">
        <v>60</v>
      </c>
      <c r="E23" s="21"/>
      <c r="F23" s="21"/>
      <c r="H23" t="s">
        <v>74</v>
      </c>
    </row>
    <row r="24" spans="2:8">
      <c r="B24" s="25"/>
      <c r="C24" s="22"/>
      <c r="D24" s="22"/>
      <c r="E24" s="21"/>
      <c r="F24" s="21"/>
    </row>
    <row r="25" spans="2:8">
      <c r="B25" s="27" t="s">
        <v>50</v>
      </c>
      <c r="C25" s="22" t="s">
        <v>55</v>
      </c>
      <c r="D25" s="22" t="s">
        <v>42</v>
      </c>
      <c r="E25" s="22" t="s">
        <v>77</v>
      </c>
      <c r="F25" s="22" t="s">
        <v>72</v>
      </c>
    </row>
    <row r="26" spans="2:8">
      <c r="B26" s="27" t="s">
        <v>50</v>
      </c>
      <c r="C26" s="22" t="s">
        <v>56</v>
      </c>
      <c r="D26" s="22" t="s">
        <v>62</v>
      </c>
      <c r="E26" s="21"/>
      <c r="F26" s="21"/>
    </row>
    <row r="27" spans="2:8">
      <c r="B27" s="27" t="s">
        <v>50</v>
      </c>
      <c r="C27" s="22" t="s">
        <v>57</v>
      </c>
      <c r="D27" s="22" t="s">
        <v>61</v>
      </c>
      <c r="E27" s="21"/>
      <c r="F27" s="21"/>
    </row>
    <row r="28" spans="2:8">
      <c r="B28" s="25"/>
      <c r="C28" s="22"/>
      <c r="D28" s="22"/>
      <c r="E28" s="21"/>
      <c r="F28" s="21"/>
    </row>
    <row r="29" spans="2:8">
      <c r="B29" s="28" t="s">
        <v>51</v>
      </c>
      <c r="C29" s="22" t="s">
        <v>52</v>
      </c>
      <c r="D29" s="22" t="s">
        <v>62</v>
      </c>
      <c r="E29" s="22" t="s">
        <v>69</v>
      </c>
      <c r="F29" s="22" t="s">
        <v>70</v>
      </c>
    </row>
    <row r="30" spans="2:8">
      <c r="B30" s="28" t="s">
        <v>51</v>
      </c>
      <c r="C30" s="22" t="s">
        <v>53</v>
      </c>
      <c r="D30" s="22" t="s">
        <v>42</v>
      </c>
      <c r="E30" s="21"/>
      <c r="F30" s="21"/>
    </row>
    <row r="31" spans="2:8">
      <c r="B31" s="28" t="s">
        <v>51</v>
      </c>
      <c r="C31" s="22" t="s">
        <v>54</v>
      </c>
      <c r="D31" s="22" t="s">
        <v>60</v>
      </c>
      <c r="E31" s="21"/>
      <c r="F31" s="21"/>
    </row>
    <row r="32" spans="2:8">
      <c r="B32" s="25"/>
      <c r="C32" s="22"/>
      <c r="D32" s="22"/>
      <c r="E32" s="21"/>
      <c r="F32" s="21"/>
    </row>
    <row r="33" spans="2:6">
      <c r="B33" s="26" t="s">
        <v>40</v>
      </c>
      <c r="C33" s="22" t="s">
        <v>41</v>
      </c>
      <c r="D33" s="22" t="s">
        <v>43</v>
      </c>
      <c r="E33" s="22" t="s">
        <v>71</v>
      </c>
      <c r="F33" s="22" t="s">
        <v>78</v>
      </c>
    </row>
    <row r="34" spans="2:6">
      <c r="B34" s="26" t="s">
        <v>40</v>
      </c>
      <c r="C34" s="22" t="s">
        <v>44</v>
      </c>
      <c r="D34" s="22" t="s">
        <v>59</v>
      </c>
      <c r="E34" s="21"/>
      <c r="F34" s="21"/>
    </row>
    <row r="35" spans="2:6">
      <c r="B35" s="26" t="s">
        <v>40</v>
      </c>
      <c r="C35" s="22" t="s">
        <v>45</v>
      </c>
      <c r="D35" s="22" t="s">
        <v>61</v>
      </c>
      <c r="E35" s="21"/>
      <c r="F35" s="21"/>
    </row>
  </sheetData>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3"/>
  <sheetViews>
    <sheetView showGridLines="0" workbookViewId="0">
      <selection activeCell="O7" sqref="O7"/>
    </sheetView>
  </sheetViews>
  <sheetFormatPr defaultRowHeight="15"/>
  <cols>
    <col min="3" max="3" width="15.42578125" customWidth="1"/>
    <col min="4" max="4" width="10.85546875" customWidth="1"/>
    <col min="5" max="6" width="12.28515625" customWidth="1"/>
    <col min="12" max="12" width="7.85546875" customWidth="1"/>
    <col min="13" max="13" width="14.5703125" customWidth="1"/>
    <col min="15" max="15" width="12.28515625" customWidth="1"/>
  </cols>
  <sheetData>
    <row r="2" spans="2:19" s="1" customFormat="1" ht="12.75">
      <c r="B2" s="1" t="s">
        <v>0</v>
      </c>
      <c r="C2" s="2" t="s">
        <v>80</v>
      </c>
    </row>
    <row r="3" spans="2:19">
      <c r="C3" t="s">
        <v>1</v>
      </c>
    </row>
    <row r="4" spans="2:19">
      <c r="C4" s="3" t="s">
        <v>2</v>
      </c>
    </row>
    <row r="6" spans="2:19" s="7" customFormat="1" ht="15.75">
      <c r="C6" s="8" t="s">
        <v>81</v>
      </c>
      <c r="G6" s="13" t="s">
        <v>20</v>
      </c>
      <c r="J6" s="11"/>
      <c r="K6" s="11"/>
      <c r="L6"/>
      <c r="M6" s="14" t="s">
        <v>15</v>
      </c>
      <c r="O6" s="14" t="s">
        <v>19</v>
      </c>
      <c r="P6" s="12"/>
      <c r="Q6"/>
      <c r="R6"/>
    </row>
    <row r="7" spans="2:19" ht="15.75">
      <c r="G7" s="13" t="s">
        <v>17</v>
      </c>
      <c r="M7" s="15">
        <v>5</v>
      </c>
      <c r="O7" s="15">
        <f>SUM(Tripicity!K7)+M7</f>
        <v>26</v>
      </c>
      <c r="P7" s="12"/>
    </row>
    <row r="10" spans="2:19">
      <c r="H10" s="20" t="s">
        <v>82</v>
      </c>
      <c r="I10" s="31"/>
      <c r="J10" s="31"/>
      <c r="K10" s="31"/>
      <c r="L10" s="31"/>
      <c r="M10" s="31"/>
      <c r="N10" s="31"/>
      <c r="O10" s="31"/>
      <c r="P10" s="31"/>
      <c r="Q10" s="31"/>
      <c r="R10" s="31"/>
      <c r="S10" s="31"/>
    </row>
    <row r="11" spans="2:19">
      <c r="G11" t="s">
        <v>79</v>
      </c>
      <c r="H11" s="31" t="s">
        <v>83</v>
      </c>
      <c r="I11" s="31"/>
      <c r="J11" s="31"/>
      <c r="K11" s="31"/>
      <c r="L11" s="31"/>
      <c r="M11" s="31"/>
      <c r="N11" s="31"/>
      <c r="O11" s="31"/>
      <c r="P11" s="31"/>
      <c r="Q11" s="31"/>
      <c r="R11" s="31"/>
      <c r="S11" s="31"/>
    </row>
    <row r="12" spans="2:19">
      <c r="G12" t="s">
        <v>79</v>
      </c>
      <c r="H12" s="31"/>
      <c r="I12" s="31"/>
      <c r="J12" s="31"/>
      <c r="K12" s="31"/>
      <c r="L12" s="31"/>
      <c r="M12" s="31"/>
      <c r="N12" s="31"/>
      <c r="O12" s="31"/>
      <c r="P12" s="31"/>
      <c r="Q12" s="31"/>
      <c r="R12" s="31"/>
      <c r="S12" s="31"/>
    </row>
    <row r="13" spans="2:19">
      <c r="G13" t="s">
        <v>79</v>
      </c>
      <c r="H13" s="20" t="s">
        <v>84</v>
      </c>
      <c r="I13" s="31"/>
      <c r="J13" s="31"/>
      <c r="K13" s="31"/>
      <c r="L13" s="31"/>
      <c r="M13" s="31"/>
      <c r="N13" s="31"/>
      <c r="O13" s="31"/>
      <c r="P13" s="31"/>
      <c r="Q13" s="31"/>
      <c r="R13" s="31"/>
      <c r="S13" s="31"/>
    </row>
    <row r="14" spans="2:19">
      <c r="G14" t="s">
        <v>79</v>
      </c>
      <c r="H14" s="20" t="s">
        <v>85</v>
      </c>
      <c r="I14" s="31"/>
      <c r="J14" s="31"/>
      <c r="K14" s="31"/>
      <c r="L14" s="31"/>
      <c r="M14" s="31"/>
      <c r="N14" s="31"/>
      <c r="O14" s="31"/>
      <c r="P14" s="31"/>
      <c r="Q14" s="31"/>
      <c r="R14" s="31"/>
      <c r="S14" s="31"/>
    </row>
    <row r="15" spans="2:19">
      <c r="G15" t="s">
        <v>79</v>
      </c>
      <c r="H15" s="20" t="s">
        <v>86</v>
      </c>
      <c r="I15" s="31"/>
      <c r="J15" s="31"/>
      <c r="K15" s="31"/>
      <c r="L15" s="31"/>
      <c r="M15" s="31"/>
      <c r="N15" s="31"/>
      <c r="O15" s="31"/>
      <c r="P15" s="31"/>
      <c r="Q15" s="31"/>
      <c r="R15" s="31"/>
      <c r="S15" s="31"/>
    </row>
    <row r="16" spans="2:19">
      <c r="G16" t="s">
        <v>79</v>
      </c>
      <c r="H16" s="31" t="s">
        <v>87</v>
      </c>
      <c r="I16" s="31"/>
      <c r="J16" s="31"/>
      <c r="K16" s="31"/>
      <c r="L16" s="31"/>
      <c r="M16" s="31"/>
      <c r="N16" s="31"/>
      <c r="O16" s="31"/>
      <c r="P16" s="31"/>
      <c r="Q16" s="31"/>
      <c r="R16" s="31"/>
      <c r="S16" s="31"/>
    </row>
    <row r="17" spans="7:8">
      <c r="G17" t="s">
        <v>79</v>
      </c>
    </row>
    <row r="18" spans="7:8">
      <c r="G18" t="s">
        <v>79</v>
      </c>
      <c r="H18" s="20" t="s">
        <v>91</v>
      </c>
    </row>
    <row r="19" spans="7:8">
      <c r="G19" t="s">
        <v>79</v>
      </c>
      <c r="H19" s="20" t="s">
        <v>92</v>
      </c>
    </row>
    <row r="20" spans="7:8">
      <c r="G20" t="s">
        <v>79</v>
      </c>
      <c r="H20" s="20" t="s">
        <v>93</v>
      </c>
    </row>
    <row r="21" spans="7:8">
      <c r="G21" t="s">
        <v>79</v>
      </c>
    </row>
    <row r="22" spans="7:8">
      <c r="G22" t="s">
        <v>79</v>
      </c>
    </row>
    <row r="23" spans="7:8">
      <c r="G23" t="s">
        <v>79</v>
      </c>
    </row>
  </sheetData>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19"/>
  <sheetViews>
    <sheetView showGridLines="0" workbookViewId="0">
      <selection activeCell="O9" sqref="O9"/>
    </sheetView>
  </sheetViews>
  <sheetFormatPr defaultRowHeight="15"/>
  <cols>
    <col min="13" max="13" width="13.7109375" customWidth="1"/>
    <col min="15" max="15" width="12.140625" customWidth="1"/>
  </cols>
  <sheetData>
    <row r="3" spans="2:18" s="1" customFormat="1" ht="12.75">
      <c r="B3" s="1" t="s">
        <v>0</v>
      </c>
      <c r="C3" s="2" t="s">
        <v>7</v>
      </c>
    </row>
    <row r="4" spans="2:18">
      <c r="C4" t="s">
        <v>1</v>
      </c>
    </row>
    <row r="6" spans="2:18">
      <c r="C6" s="3" t="s">
        <v>2</v>
      </c>
    </row>
    <row r="8" spans="2:18" s="7" customFormat="1" ht="15.75">
      <c r="C8" s="8" t="s">
        <v>81</v>
      </c>
      <c r="G8" s="13" t="s">
        <v>90</v>
      </c>
      <c r="J8" s="11"/>
      <c r="K8" s="11"/>
      <c r="L8"/>
      <c r="M8" s="14" t="s">
        <v>15</v>
      </c>
      <c r="O8" s="14" t="s">
        <v>19</v>
      </c>
      <c r="P8" s="12"/>
      <c r="Q8"/>
      <c r="R8"/>
    </row>
    <row r="9" spans="2:18" ht="15.75">
      <c r="G9" s="13" t="s">
        <v>17</v>
      </c>
      <c r="M9" s="15">
        <v>4</v>
      </c>
      <c r="O9" s="15">
        <f>SUM(Term!O7)+M9</f>
        <v>30</v>
      </c>
      <c r="P9" s="12"/>
    </row>
    <row r="12" spans="2:18">
      <c r="G12" s="30" t="s">
        <v>96</v>
      </c>
    </row>
    <row r="13" spans="2:18">
      <c r="G13" t="s">
        <v>94</v>
      </c>
    </row>
    <row r="15" spans="2:18">
      <c r="G15" s="34" t="s">
        <v>98</v>
      </c>
      <c r="H15" s="19"/>
      <c r="I15" s="19"/>
    </row>
    <row r="16" spans="2:18">
      <c r="G16" s="19" t="s">
        <v>99</v>
      </c>
      <c r="H16" s="19"/>
      <c r="I16" s="19"/>
    </row>
    <row r="17" spans="7:9">
      <c r="G17" s="19" t="s">
        <v>100</v>
      </c>
      <c r="H17" s="19"/>
      <c r="I17" s="19"/>
    </row>
    <row r="19" spans="7:9">
      <c r="G19" s="33" t="s">
        <v>101</v>
      </c>
    </row>
  </sheetData>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13"/>
  <sheetViews>
    <sheetView showGridLines="0" workbookViewId="0">
      <selection activeCell="I24" sqref="I24"/>
    </sheetView>
  </sheetViews>
  <sheetFormatPr defaultRowHeight="15"/>
  <cols>
    <col min="13" max="13" width="15.140625" customWidth="1"/>
    <col min="15" max="15" width="16.140625" customWidth="1"/>
  </cols>
  <sheetData>
    <row r="3" spans="2:18" s="1" customFormat="1" ht="12.75">
      <c r="B3" s="1" t="s">
        <v>0</v>
      </c>
      <c r="C3" s="2" t="s">
        <v>3</v>
      </c>
    </row>
    <row r="4" spans="2:18">
      <c r="C4" t="s">
        <v>1</v>
      </c>
    </row>
    <row r="5" spans="2:18">
      <c r="C5" s="3" t="s">
        <v>2</v>
      </c>
    </row>
    <row r="7" spans="2:18" s="7" customFormat="1" ht="15.75">
      <c r="C7" s="8" t="s">
        <v>97</v>
      </c>
      <c r="G7" s="13" t="s">
        <v>95</v>
      </c>
      <c r="J7" s="11"/>
      <c r="K7" s="11"/>
      <c r="L7"/>
      <c r="M7" s="14" t="s">
        <v>15</v>
      </c>
      <c r="O7" s="14" t="s">
        <v>19</v>
      </c>
      <c r="P7" s="12"/>
      <c r="Q7"/>
      <c r="R7"/>
    </row>
    <row r="8" spans="2:18" ht="15.75">
      <c r="G8" s="13" t="s">
        <v>105</v>
      </c>
      <c r="M8" s="15">
        <v>3</v>
      </c>
      <c r="O8" s="15">
        <f>SUM(Face!O9)+M8</f>
        <v>33</v>
      </c>
      <c r="P8" s="12"/>
    </row>
    <row r="11" spans="2:18">
      <c r="C11" s="34" t="s">
        <v>102</v>
      </c>
    </row>
    <row r="12" spans="2:18">
      <c r="C12" t="s">
        <v>103</v>
      </c>
    </row>
    <row r="13" spans="2:18">
      <c r="C13" t="s">
        <v>104</v>
      </c>
    </row>
  </sheetData>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15"/>
  <sheetViews>
    <sheetView showGridLines="0" workbookViewId="0">
      <selection activeCell="O8" sqref="O8"/>
    </sheetView>
  </sheetViews>
  <sheetFormatPr defaultRowHeight="15"/>
  <cols>
    <col min="13" max="13" width="14.28515625" customWidth="1"/>
    <col min="15" max="15" width="12.7109375" customWidth="1"/>
  </cols>
  <sheetData>
    <row r="3" spans="2:18">
      <c r="B3" s="37" t="s">
        <v>106</v>
      </c>
    </row>
    <row r="4" spans="2:18">
      <c r="B4" s="19" t="s">
        <v>107</v>
      </c>
    </row>
    <row r="7" spans="2:18" s="7" customFormat="1" ht="15.75">
      <c r="C7" s="8" t="s">
        <v>108</v>
      </c>
      <c r="G7" s="13" t="s">
        <v>110</v>
      </c>
      <c r="J7" s="11"/>
      <c r="K7" s="11"/>
      <c r="L7"/>
      <c r="M7" s="14" t="s">
        <v>15</v>
      </c>
      <c r="O7" s="14" t="s">
        <v>19</v>
      </c>
      <c r="P7" s="12"/>
      <c r="Q7"/>
      <c r="R7"/>
    </row>
    <row r="8" spans="2:18" ht="15.75">
      <c r="G8" s="13" t="s">
        <v>111</v>
      </c>
      <c r="M8" s="15">
        <v>2</v>
      </c>
      <c r="O8" s="15">
        <f>SUM(Combusion!O8)+M8</f>
        <v>35</v>
      </c>
      <c r="P8" s="12"/>
    </row>
    <row r="9" spans="2:18" ht="15.75">
      <c r="G9" s="13"/>
      <c r="P9" s="12"/>
    </row>
    <row r="11" spans="2:18">
      <c r="B11" s="4" t="s">
        <v>114</v>
      </c>
    </row>
    <row r="12" spans="2:18">
      <c r="B12" t="s">
        <v>112</v>
      </c>
      <c r="E12" s="38" t="s">
        <v>113</v>
      </c>
    </row>
    <row r="14" spans="2:18" ht="15.75">
      <c r="C14" s="8" t="s">
        <v>115</v>
      </c>
      <c r="D14" s="7"/>
      <c r="E14" s="7"/>
      <c r="F14" s="7"/>
      <c r="G14" s="13" t="s">
        <v>116</v>
      </c>
      <c r="H14" s="7"/>
      <c r="I14" s="7"/>
      <c r="J14" s="11"/>
    </row>
    <row r="15" spans="2:18" ht="15.75">
      <c r="G15" s="13"/>
    </row>
  </sheetData>
  <hyperlinks>
    <hyperlink ref="E12" location="'1. Detriment or Fall'!A1" display="click her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1. Detriment or Fall</vt:lpstr>
      <vt:lpstr>2. Ruling House</vt:lpstr>
      <vt:lpstr>Exhaltation</vt:lpstr>
      <vt:lpstr>Tripicity</vt:lpstr>
      <vt:lpstr>Term</vt:lpstr>
      <vt:lpstr>Face</vt:lpstr>
      <vt:lpstr>Combusion</vt:lpstr>
      <vt:lpstr>Moons Phase</vt:lpstr>
      <vt:lpstr>Planetary Hour</vt:lpstr>
      <vt:lpstr>Result</vt:lpstr>
      <vt:lpstr>Tripicity!D</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Robert</cp:lastModifiedBy>
  <dcterms:created xsi:type="dcterms:W3CDTF">2016-01-15T07:59:08Z</dcterms:created>
  <dcterms:modified xsi:type="dcterms:W3CDTF">2016-02-08T07:55:34Z</dcterms:modified>
</cp:coreProperties>
</file>